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1" l="1"/>
  <c r="E23" i="1"/>
  <c r="F23" i="1"/>
  <c r="C23" i="1"/>
  <c r="D29" i="1" l="1"/>
  <c r="E29" i="1"/>
  <c r="F29" i="1"/>
  <c r="D22" i="1"/>
  <c r="E22" i="1"/>
  <c r="F22" i="1"/>
  <c r="C22" i="1"/>
  <c r="D27" i="1"/>
  <c r="E27" i="1"/>
  <c r="F27" i="1"/>
  <c r="C27" i="1"/>
  <c r="C29" i="1"/>
  <c r="F26" i="1" l="1"/>
  <c r="F16" i="1" s="1"/>
  <c r="F33" i="1" s="1"/>
  <c r="D26" i="1"/>
  <c r="D16" i="1" s="1"/>
  <c r="D33" i="1" s="1"/>
  <c r="C26" i="1"/>
  <c r="C16" i="1" s="1"/>
  <c r="C33" i="1" s="1"/>
  <c r="E26" i="1"/>
  <c r="E16" i="1" s="1"/>
  <c r="E33" i="1" s="1"/>
</calcChain>
</file>

<file path=xl/sharedStrings.xml><?xml version="1.0" encoding="utf-8"?>
<sst xmlns="http://schemas.openxmlformats.org/spreadsheetml/2006/main" count="55" uniqueCount="51">
  <si>
    <t>№ пп</t>
  </si>
  <si>
    <t>План бюджетных ассигнований на год</t>
  </si>
  <si>
    <t>Причина низкого уровня выполнения</t>
  </si>
  <si>
    <t>I.</t>
  </si>
  <si>
    <t>Бюджетные</t>
  </si>
  <si>
    <t>ассигнования, всего</t>
  </si>
  <si>
    <t>инвестиции в объекты</t>
  </si>
  <si>
    <t>собственности</t>
  </si>
  <si>
    <t>Межбюджетные трансферты, всего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</si>
  <si>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работ), всего</t>
  </si>
  <si>
    <t>Выполнение муниципального задания</t>
  </si>
  <si>
    <t xml:space="preserve">Другие бюджетные ассигнования: местный бюджет, всего </t>
  </si>
  <si>
    <t xml:space="preserve"> Выполнение муниципального задания</t>
  </si>
  <si>
    <t>Субсидии бюджетным учреждениям на иные цели, всего</t>
  </si>
  <si>
    <t>II.</t>
  </si>
  <si>
    <t>Внебюджетные</t>
  </si>
  <si>
    <t>источники</t>
  </si>
  <si>
    <t>Всего (I+II)</t>
  </si>
  <si>
    <t>1.1</t>
  </si>
  <si>
    <t>1.2</t>
  </si>
  <si>
    <r>
      <t>муниципальной</t>
    </r>
    <r>
      <rPr>
        <sz val="14"/>
        <color rgb="FF000000"/>
        <rFont val="Times New Roman"/>
        <family val="1"/>
        <charset val="204"/>
      </rPr>
      <t xml:space="preserve"> </t>
    </r>
  </si>
  <si>
    <t xml:space="preserve">Наименование расходов и источников
финансирования
</t>
  </si>
  <si>
    <t xml:space="preserve">Профинан-
сировано
с начала
года
</t>
  </si>
  <si>
    <t xml:space="preserve">Кассовые
расходы с начала года
</t>
  </si>
  <si>
    <t xml:space="preserve">Фактические расходы
с начала
года
</t>
  </si>
  <si>
    <t xml:space="preserve">Наименование выполненных мероприятий
за отчетный период
</t>
  </si>
  <si>
    <t>1.2.1</t>
  </si>
  <si>
    <t>1.3</t>
  </si>
  <si>
    <t>1.3.1</t>
  </si>
  <si>
    <t>1.3.2</t>
  </si>
  <si>
    <t>в том числе субвенция на предоставление дошкольного образования в дошкольных образовательных организациях</t>
  </si>
  <si>
    <t>в том числе субсидия на финансовое обеспечение выполнения муниципального задания дошкольных учреждений (в части присмотра и ухода за детьми)</t>
  </si>
  <si>
    <t>в том числе мероприятия по проведению ремонтов и обновлению материально-технической базы в образовательных учреждениях</t>
  </si>
  <si>
    <t xml:space="preserve">Приложение 7 </t>
  </si>
  <si>
    <t xml:space="preserve">к Порядку разработки, </t>
  </si>
  <si>
    <t xml:space="preserve">утверждения, реализации и оценки </t>
  </si>
  <si>
    <r>
      <t xml:space="preserve">эффективности </t>
    </r>
    <r>
      <rPr>
        <sz val="12"/>
        <color theme="1"/>
        <rFont val="Times New Roman"/>
        <family val="1"/>
        <charset val="204"/>
      </rPr>
      <t xml:space="preserve">муниципальных </t>
    </r>
  </si>
  <si>
    <t>программ муниципального</t>
  </si>
  <si>
    <t>образования г. Абаза</t>
  </si>
  <si>
    <t xml:space="preserve">Отчет
о реализации 
МП «Программа развития образования на 2014-2016 годы»
Подпрограмма «Обеспечение доступности дошкольного образования в г. Абазе на 2014-2016 годы»
Отдел по делам образования Администрации города Абазы
</t>
  </si>
  <si>
    <t>(тыс. руб. в текущих ценах)</t>
  </si>
  <si>
    <t>Администрации г. Абазы</t>
  </si>
  <si>
    <t>Орехова</t>
  </si>
  <si>
    <t>субсидия на софинансирование расходов по выплате заработной платы работникам бюджетной сферы</t>
  </si>
  <si>
    <t>149,4 - ремонт складского помещения МБ ДОУ ЦРР Д/С "Аленка" ; 279,7 - ремонт отопительной системы в МБ ДОУ ЦРР Д/С "Дельфин"</t>
  </si>
  <si>
    <t>80,0 - технический отчет по результатам обследования;       7,0 - разного рода мероприятия (услуги экскаватора); 200,0 - выполнение ПСД</t>
  </si>
  <si>
    <t>Оплата проведенных мероприятий будет произведена в IV квартале 2014 года (560,0 - выполнение ПСД)</t>
  </si>
  <si>
    <t>за январь – сентябрь 2014 года</t>
  </si>
  <si>
    <t xml:space="preserve">И.о. Руководителя Отдела по делам образования </t>
  </si>
  <si>
    <t>В.С. Бояршинова</t>
  </si>
  <si>
    <t>Исполнение мероприятия планируется в IV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</si>
</sst>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tabSelected="1" topLeftCell="A25" workbookViewId="0">
      <selection activeCell="N29" sqref="N29"/>
    </sheetView>
  </sheetViews>
  <sheetFormatPr defaultRowHeight="15" x14ac:dyDescent="0.25"/>
  <cols>
    <col min="1" max="1" width="10" customWidth="1"/>
    <col min="2" max="2" width="24.5703125" customWidth="1"/>
    <col min="3" max="3" width="18.42578125" customWidth="1"/>
    <col min="4" max="4" width="17.42578125" customWidth="1"/>
    <col min="5" max="5" width="17.5703125" customWidth="1"/>
    <col min="6" max="6" width="18.28515625" customWidth="1"/>
    <col min="7" max="7" width="21.140625" customWidth="1"/>
    <col min="8" max="8" width="24.85546875" customWidth="1"/>
  </cols>
  <sheetData>
    <row r="2" spans="1:8" ht="15.75" x14ac:dyDescent="0.25">
      <c r="H2" s="12" t="s">
        <v>33</v>
      </c>
    </row>
    <row r="3" spans="1:8" ht="15.75" x14ac:dyDescent="0.25">
      <c r="H3" s="12" t="s">
        <v>34</v>
      </c>
    </row>
    <row r="4" spans="1:8" ht="15.75" x14ac:dyDescent="0.25">
      <c r="H4" s="12" t="s">
        <v>35</v>
      </c>
    </row>
    <row r="5" spans="1:8" ht="15.75" x14ac:dyDescent="0.25">
      <c r="H5" s="12" t="s">
        <v>36</v>
      </c>
    </row>
    <row r="6" spans="1:8" ht="15.75" x14ac:dyDescent="0.25">
      <c r="H6" s="13" t="s">
        <v>37</v>
      </c>
    </row>
    <row r="7" spans="1:8" ht="15.75" x14ac:dyDescent="0.25">
      <c r="H7" s="13" t="s">
        <v>38</v>
      </c>
    </row>
    <row r="8" spans="1:8" ht="15.75" x14ac:dyDescent="0.25">
      <c r="H8" s="13"/>
    </row>
    <row r="9" spans="1:8" ht="15.75" customHeight="1" x14ac:dyDescent="0.25">
      <c r="A9" s="28" t="s">
        <v>39</v>
      </c>
      <c r="B9" s="29"/>
      <c r="C9" s="29"/>
      <c r="D9" s="29"/>
      <c r="E9" s="29"/>
      <c r="F9" s="29"/>
      <c r="G9" s="29"/>
      <c r="H9" s="29"/>
    </row>
    <row r="10" spans="1:8" ht="116.25" customHeight="1" x14ac:dyDescent="0.25">
      <c r="A10" s="29"/>
      <c r="B10" s="29"/>
      <c r="C10" s="29"/>
      <c r="D10" s="29"/>
      <c r="E10" s="29"/>
      <c r="F10" s="29"/>
      <c r="G10" s="29"/>
      <c r="H10" s="29"/>
    </row>
    <row r="11" spans="1:8" ht="20.25" x14ac:dyDescent="0.3">
      <c r="A11" s="19"/>
      <c r="B11" s="19"/>
      <c r="C11" s="19"/>
      <c r="D11" s="30" t="s">
        <v>47</v>
      </c>
      <c r="E11" s="30"/>
      <c r="F11" s="30"/>
      <c r="G11" s="19"/>
      <c r="H11" s="19"/>
    </row>
    <row r="12" spans="1:8" ht="15.75" thickBot="1" x14ac:dyDescent="0.3">
      <c r="H12" s="14" t="s">
        <v>40</v>
      </c>
    </row>
    <row r="13" spans="1:8" ht="59.25" customHeight="1" x14ac:dyDescent="0.25">
      <c r="A13" s="31" t="s">
        <v>0</v>
      </c>
      <c r="B13" s="31" t="s">
        <v>21</v>
      </c>
      <c r="C13" s="31" t="s">
        <v>1</v>
      </c>
      <c r="D13" s="31" t="s">
        <v>22</v>
      </c>
      <c r="E13" s="31" t="s">
        <v>23</v>
      </c>
      <c r="F13" s="31" t="s">
        <v>24</v>
      </c>
      <c r="G13" s="31" t="s">
        <v>25</v>
      </c>
      <c r="H13" s="31" t="s">
        <v>2</v>
      </c>
    </row>
    <row r="14" spans="1:8" ht="42" customHeight="1" x14ac:dyDescent="0.25">
      <c r="A14" s="32"/>
      <c r="B14" s="32"/>
      <c r="C14" s="32"/>
      <c r="D14" s="32"/>
      <c r="E14" s="32"/>
      <c r="F14" s="32"/>
      <c r="G14" s="32"/>
      <c r="H14" s="32"/>
    </row>
    <row r="15" spans="1:8" ht="28.5" customHeight="1" thickBot="1" x14ac:dyDescent="0.3">
      <c r="A15" s="32"/>
      <c r="B15" s="33"/>
      <c r="C15" s="32"/>
      <c r="D15" s="32"/>
      <c r="E15" s="32"/>
      <c r="F15" s="32"/>
      <c r="G15" s="32"/>
      <c r="H15" s="32"/>
    </row>
    <row r="16" spans="1:8" ht="18.75" x14ac:dyDescent="0.25">
      <c r="A16" s="49" t="s">
        <v>3</v>
      </c>
      <c r="B16" s="1" t="s">
        <v>4</v>
      </c>
      <c r="C16" s="37">
        <f>+C18+C22+C26</f>
        <v>79797</v>
      </c>
      <c r="D16" s="37">
        <f t="shared" ref="D16:F16" si="0">+D18+D22+D26</f>
        <v>53209.899999999994</v>
      </c>
      <c r="E16" s="37">
        <f t="shared" si="0"/>
        <v>52292.800000000003</v>
      </c>
      <c r="F16" s="37">
        <f t="shared" si="0"/>
        <v>52710.2</v>
      </c>
      <c r="G16" s="47"/>
      <c r="H16" s="47"/>
    </row>
    <row r="17" spans="1:13" ht="24.75" customHeight="1" thickBot="1" x14ac:dyDescent="0.3">
      <c r="A17" s="50"/>
      <c r="B17" s="1" t="s">
        <v>5</v>
      </c>
      <c r="C17" s="38"/>
      <c r="D17" s="38"/>
      <c r="E17" s="38"/>
      <c r="F17" s="38"/>
      <c r="G17" s="48"/>
      <c r="H17" s="48"/>
    </row>
    <row r="18" spans="1:13" ht="18.75" x14ac:dyDescent="0.25">
      <c r="A18" s="43" t="s">
        <v>18</v>
      </c>
      <c r="B18" s="2" t="s">
        <v>4</v>
      </c>
      <c r="C18" s="37">
        <v>1055</v>
      </c>
      <c r="D18" s="37">
        <v>287</v>
      </c>
      <c r="E18" s="37">
        <v>287</v>
      </c>
      <c r="F18" s="37">
        <v>847</v>
      </c>
      <c r="G18" s="34" t="s">
        <v>45</v>
      </c>
      <c r="H18" s="34" t="s">
        <v>46</v>
      </c>
    </row>
    <row r="19" spans="1:13" ht="37.5" x14ac:dyDescent="0.25">
      <c r="A19" s="44"/>
      <c r="B19" s="1" t="s">
        <v>6</v>
      </c>
      <c r="C19" s="46"/>
      <c r="D19" s="46"/>
      <c r="E19" s="46"/>
      <c r="F19" s="46"/>
      <c r="G19" s="35"/>
      <c r="H19" s="35"/>
    </row>
    <row r="20" spans="1:13" ht="18.75" x14ac:dyDescent="0.25">
      <c r="A20" s="44"/>
      <c r="B20" s="3" t="s">
        <v>20</v>
      </c>
      <c r="C20" s="46"/>
      <c r="D20" s="46"/>
      <c r="E20" s="46"/>
      <c r="F20" s="46"/>
      <c r="G20" s="35"/>
      <c r="H20" s="35"/>
    </row>
    <row r="21" spans="1:13" ht="38.25" customHeight="1" thickBot="1" x14ac:dyDescent="0.3">
      <c r="A21" s="45"/>
      <c r="B21" s="1" t="s">
        <v>7</v>
      </c>
      <c r="C21" s="38"/>
      <c r="D21" s="38"/>
      <c r="E21" s="38"/>
      <c r="F21" s="38"/>
      <c r="G21" s="36"/>
      <c r="H21" s="36"/>
    </row>
    <row r="22" spans="1:13" ht="38.25" thickBot="1" x14ac:dyDescent="0.3">
      <c r="A22" s="7" t="s">
        <v>19</v>
      </c>
      <c r="B22" s="2" t="s">
        <v>8</v>
      </c>
      <c r="C22" s="20">
        <f>+C23</f>
        <v>51969</v>
      </c>
      <c r="D22" s="4">
        <f t="shared" ref="D22:F22" si="1">+D23</f>
        <v>30600.2</v>
      </c>
      <c r="E22" s="4">
        <f t="shared" si="1"/>
        <v>29715</v>
      </c>
      <c r="F22" s="4">
        <f t="shared" si="1"/>
        <v>33048.800000000003</v>
      </c>
      <c r="G22" s="22"/>
      <c r="H22" s="22"/>
    </row>
    <row r="23" spans="1:13" ht="244.5" thickBot="1" x14ac:dyDescent="0.3">
      <c r="A23" s="7" t="s">
        <v>26</v>
      </c>
      <c r="B23" s="2" t="s">
        <v>9</v>
      </c>
      <c r="C23" s="20">
        <f>+C24+C25</f>
        <v>51969</v>
      </c>
      <c r="D23" s="20">
        <f t="shared" ref="D23:F23" si="2">+D24+D25</f>
        <v>30600.2</v>
      </c>
      <c r="E23" s="20">
        <f t="shared" si="2"/>
        <v>29715</v>
      </c>
      <c r="F23" s="20">
        <f t="shared" si="2"/>
        <v>33048.800000000003</v>
      </c>
      <c r="G23" s="22"/>
      <c r="H23" s="22"/>
    </row>
    <row r="24" spans="1:13" ht="159.75" customHeight="1" thickBot="1" x14ac:dyDescent="0.3">
      <c r="A24" s="24"/>
      <c r="B24" s="2" t="s">
        <v>30</v>
      </c>
      <c r="C24" s="20">
        <v>50267</v>
      </c>
      <c r="D24" s="4">
        <v>30600.2</v>
      </c>
      <c r="E24" s="20">
        <v>29715</v>
      </c>
      <c r="F24" s="26">
        <v>31842.5</v>
      </c>
      <c r="G24" s="22" t="s">
        <v>10</v>
      </c>
      <c r="H24" s="22" t="s">
        <v>50</v>
      </c>
      <c r="M24" s="27"/>
    </row>
    <row r="25" spans="1:13" ht="138.75" customHeight="1" thickBot="1" x14ac:dyDescent="0.3">
      <c r="A25" s="11"/>
      <c r="B25" s="2" t="s">
        <v>43</v>
      </c>
      <c r="C25" s="20">
        <v>1702</v>
      </c>
      <c r="D25" s="20">
        <v>0</v>
      </c>
      <c r="E25" s="20">
        <v>0</v>
      </c>
      <c r="F25" s="20">
        <v>1206.3</v>
      </c>
      <c r="G25" s="22" t="s">
        <v>10</v>
      </c>
      <c r="H25" s="22" t="s">
        <v>50</v>
      </c>
    </row>
    <row r="26" spans="1:13" ht="75.75" thickBot="1" x14ac:dyDescent="0.3">
      <c r="A26" s="25" t="s">
        <v>27</v>
      </c>
      <c r="B26" s="2" t="s">
        <v>11</v>
      </c>
      <c r="C26" s="20">
        <f>+C27+C29</f>
        <v>26773</v>
      </c>
      <c r="D26" s="4">
        <f t="shared" ref="D26:F26" si="3">+D27+D29</f>
        <v>22322.699999999997</v>
      </c>
      <c r="E26" s="4">
        <f t="shared" si="3"/>
        <v>22290.799999999999</v>
      </c>
      <c r="F26" s="4">
        <f t="shared" si="3"/>
        <v>18814.399999999998</v>
      </c>
      <c r="G26" s="22"/>
      <c r="H26" s="22"/>
    </row>
    <row r="27" spans="1:13" ht="240" customHeight="1" thickBot="1" x14ac:dyDescent="0.3">
      <c r="A27" s="7" t="s">
        <v>28</v>
      </c>
      <c r="B27" s="2" t="s">
        <v>9</v>
      </c>
      <c r="C27" s="20">
        <f>+C28</f>
        <v>26298</v>
      </c>
      <c r="D27" s="4">
        <f t="shared" ref="D27:F27" si="4">+D28</f>
        <v>21893.599999999999</v>
      </c>
      <c r="E27" s="4">
        <f t="shared" si="4"/>
        <v>21861.7</v>
      </c>
      <c r="F27" s="4">
        <f t="shared" si="4"/>
        <v>18385.3</v>
      </c>
      <c r="G27" s="22"/>
      <c r="H27" s="22"/>
    </row>
    <row r="28" spans="1:13" ht="205.5" customHeight="1" thickBot="1" x14ac:dyDescent="0.3">
      <c r="A28" s="11"/>
      <c r="B28" s="2" t="s">
        <v>31</v>
      </c>
      <c r="C28" s="20">
        <v>26298</v>
      </c>
      <c r="D28" s="4">
        <v>21893.599999999999</v>
      </c>
      <c r="E28" s="4">
        <v>21861.7</v>
      </c>
      <c r="F28" s="26">
        <v>18385.3</v>
      </c>
      <c r="G28" s="22" t="s">
        <v>12</v>
      </c>
      <c r="H28" s="22"/>
    </row>
    <row r="29" spans="1:13" ht="75.75" thickBot="1" x14ac:dyDescent="0.3">
      <c r="A29" s="7" t="s">
        <v>29</v>
      </c>
      <c r="B29" s="2" t="s">
        <v>13</v>
      </c>
      <c r="C29" s="20">
        <f>+C30</f>
        <v>475</v>
      </c>
      <c r="D29" s="20">
        <f t="shared" ref="D29:F29" si="5">+D30</f>
        <v>429.1</v>
      </c>
      <c r="E29" s="20">
        <f t="shared" si="5"/>
        <v>429.1</v>
      </c>
      <c r="F29" s="20">
        <f t="shared" si="5"/>
        <v>429.1</v>
      </c>
      <c r="G29" s="22"/>
      <c r="H29" s="22"/>
    </row>
    <row r="30" spans="1:13" ht="169.5" thickBot="1" x14ac:dyDescent="0.3">
      <c r="A30" s="9"/>
      <c r="B30" s="2" t="s">
        <v>32</v>
      </c>
      <c r="C30" s="20">
        <v>475</v>
      </c>
      <c r="D30" s="20">
        <v>429.1</v>
      </c>
      <c r="E30" s="20">
        <v>429.1</v>
      </c>
      <c r="F30" s="20">
        <v>429.1</v>
      </c>
      <c r="G30" s="22" t="s">
        <v>44</v>
      </c>
      <c r="H30" s="22"/>
    </row>
    <row r="31" spans="1:13" ht="20.25" x14ac:dyDescent="0.25">
      <c r="A31" s="10" t="s">
        <v>14</v>
      </c>
      <c r="B31" s="2" t="s">
        <v>15</v>
      </c>
      <c r="C31" s="37">
        <v>15488.5</v>
      </c>
      <c r="D31" s="39">
        <v>9471.5</v>
      </c>
      <c r="E31" s="39">
        <v>10680.3</v>
      </c>
      <c r="F31" s="41">
        <v>10416.9</v>
      </c>
      <c r="G31" s="34"/>
      <c r="H31" s="22"/>
    </row>
    <row r="32" spans="1:13" ht="21" thickBot="1" x14ac:dyDescent="0.3">
      <c r="A32" s="8"/>
      <c r="B32" s="5" t="s">
        <v>16</v>
      </c>
      <c r="C32" s="38"/>
      <c r="D32" s="40"/>
      <c r="E32" s="40"/>
      <c r="F32" s="42"/>
      <c r="G32" s="36"/>
      <c r="H32" s="23"/>
    </row>
    <row r="33" spans="1:8" ht="27" customHeight="1" thickBot="1" x14ac:dyDescent="0.3">
      <c r="A33" s="8"/>
      <c r="B33" s="5" t="s">
        <v>17</v>
      </c>
      <c r="C33" s="21">
        <f>+C16+C31</f>
        <v>95285.5</v>
      </c>
      <c r="D33" s="6">
        <f>+D16+D31</f>
        <v>62681.399999999994</v>
      </c>
      <c r="E33" s="6">
        <f>+E16+E31</f>
        <v>62973.100000000006</v>
      </c>
      <c r="F33" s="6">
        <f>+F16+F31</f>
        <v>63127.1</v>
      </c>
      <c r="G33" s="23"/>
      <c r="H33" s="23"/>
    </row>
    <row r="37" spans="1:8" ht="21" x14ac:dyDescent="0.35">
      <c r="B37" s="15" t="s">
        <v>48</v>
      </c>
      <c r="C37" s="16"/>
      <c r="D37" s="16"/>
      <c r="E37" s="16"/>
      <c r="F37" s="16"/>
      <c r="G37" s="16"/>
    </row>
    <row r="38" spans="1:8" ht="21" x14ac:dyDescent="0.35">
      <c r="B38" s="15" t="s">
        <v>41</v>
      </c>
      <c r="C38" s="16"/>
      <c r="D38" s="16"/>
      <c r="E38" s="16"/>
      <c r="G38" s="16"/>
      <c r="H38" s="15" t="s">
        <v>49</v>
      </c>
    </row>
    <row r="39" spans="1:8" ht="21" x14ac:dyDescent="0.35">
      <c r="B39" s="16"/>
      <c r="C39" s="16"/>
      <c r="D39" s="16"/>
      <c r="E39" s="16"/>
      <c r="F39" s="16"/>
      <c r="G39" s="16"/>
    </row>
    <row r="40" spans="1:8" ht="21" x14ac:dyDescent="0.35">
      <c r="B40" s="16"/>
      <c r="C40" s="16"/>
      <c r="D40" s="16"/>
      <c r="E40" s="16"/>
      <c r="F40" s="16"/>
      <c r="G40" s="16"/>
    </row>
    <row r="41" spans="1:8" ht="21" x14ac:dyDescent="0.35">
      <c r="B41" s="16"/>
      <c r="C41" s="16"/>
      <c r="D41" s="16"/>
      <c r="E41" s="16"/>
      <c r="F41" s="16"/>
      <c r="G41" s="16"/>
    </row>
    <row r="42" spans="1:8" ht="21" x14ac:dyDescent="0.35">
      <c r="B42" s="17" t="s">
        <v>42</v>
      </c>
      <c r="C42" s="16"/>
      <c r="D42" s="16"/>
      <c r="E42" s="16"/>
      <c r="F42" s="16"/>
      <c r="G42" s="16"/>
    </row>
    <row r="43" spans="1:8" ht="21" x14ac:dyDescent="0.35">
      <c r="B43" s="18">
        <v>23437</v>
      </c>
      <c r="C43" s="16"/>
      <c r="D43" s="16"/>
      <c r="E43" s="16"/>
      <c r="F43" s="16"/>
      <c r="G43" s="16"/>
    </row>
    <row r="44" spans="1:8" ht="21" x14ac:dyDescent="0.35">
      <c r="B44" s="16"/>
      <c r="C44" s="16"/>
      <c r="D44" s="16"/>
      <c r="E44" s="16"/>
      <c r="F44" s="16"/>
      <c r="G44" s="16"/>
    </row>
  </sheetData>
  <mergeCells count="29">
    <mergeCell ref="G16:G17"/>
    <mergeCell ref="H16:H17"/>
    <mergeCell ref="A16:A17"/>
    <mergeCell ref="C16:C17"/>
    <mergeCell ref="D16:D17"/>
    <mergeCell ref="E16:E17"/>
    <mergeCell ref="F16:F17"/>
    <mergeCell ref="A18:A21"/>
    <mergeCell ref="C18:C21"/>
    <mergeCell ref="D18:D21"/>
    <mergeCell ref="E18:E21"/>
    <mergeCell ref="F18:F21"/>
    <mergeCell ref="H18:H21"/>
    <mergeCell ref="C31:C32"/>
    <mergeCell ref="D31:D32"/>
    <mergeCell ref="E31:E32"/>
    <mergeCell ref="F31:F32"/>
    <mergeCell ref="G31:G32"/>
    <mergeCell ref="G18:G21"/>
    <mergeCell ref="A9:H10"/>
    <mergeCell ref="D11:F11"/>
    <mergeCell ref="B13:B15"/>
    <mergeCell ref="D13:D15"/>
    <mergeCell ref="E13:E15"/>
    <mergeCell ref="F13:F15"/>
    <mergeCell ref="G13:G15"/>
    <mergeCell ref="A13:A15"/>
    <mergeCell ref="C13:C15"/>
    <mergeCell ref="H13:H15"/>
  </mergeCells>
  <pageMargins left="0.70866141732283472" right="0" top="0" bottom="0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</dc:creator>
  <cp:lastModifiedBy>Главный специалист</cp:lastModifiedBy>
  <cp:lastPrinted>2014-10-07T03:09:14Z</cp:lastPrinted>
  <dcterms:created xsi:type="dcterms:W3CDTF">2014-06-10T06:46:39Z</dcterms:created>
  <dcterms:modified xsi:type="dcterms:W3CDTF">2014-10-07T03:11:16Z</dcterms:modified>
</cp:coreProperties>
</file>